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08" yWindow="-108" windowWidth="23256" windowHeight="12576"/>
  </bookViews>
  <sheets>
    <sheet name="附件一" sheetId="2" r:id="rId1"/>
  </sheets>
  <definedNames>
    <definedName name="_xlnm.Print_Titles" localSheetId="0">附件一!$7:$10</definedName>
  </definedNames>
  <calcPr calcId="124519" concurrentCalc="0"/>
</workbook>
</file>

<file path=xl/calcChain.xml><?xml version="1.0" encoding="utf-8"?>
<calcChain xmlns="http://schemas.openxmlformats.org/spreadsheetml/2006/main">
  <c r="F15" i="2"/>
  <c r="F16"/>
  <c r="G15"/>
  <c r="G16"/>
  <c r="H15"/>
  <c r="H16"/>
  <c r="I15"/>
  <c r="I16"/>
  <c r="J15"/>
  <c r="J16"/>
  <c r="K15"/>
  <c r="K16"/>
  <c r="L15"/>
  <c r="L16"/>
  <c r="M15"/>
  <c r="M16"/>
  <c r="N15"/>
  <c r="N16"/>
  <c r="O15"/>
  <c r="O16"/>
  <c r="P15"/>
  <c r="P16"/>
  <c r="Q15"/>
  <c r="Q16"/>
  <c r="R15"/>
  <c r="R16"/>
  <c r="S16"/>
  <c r="R12"/>
  <c r="S12"/>
  <c r="R11"/>
  <c r="S11"/>
  <c r="R13"/>
  <c r="S13"/>
  <c r="R14"/>
  <c r="S14"/>
  <c r="S15"/>
</calcChain>
</file>

<file path=xl/sharedStrings.xml><?xml version="1.0" encoding="utf-8"?>
<sst xmlns="http://schemas.openxmlformats.org/spreadsheetml/2006/main" count="52" uniqueCount="49">
  <si>
    <t>机构名称：</t>
  </si>
  <si>
    <t>开票单位名称：</t>
  </si>
  <si>
    <t>税务登记号：</t>
  </si>
  <si>
    <t>开户银行：</t>
  </si>
  <si>
    <t>银行账号：</t>
  </si>
  <si>
    <t>序号</t>
  </si>
  <si>
    <t>姓名</t>
  </si>
  <si>
    <t>身份证号</t>
  </si>
  <si>
    <t>参加项目</t>
  </si>
  <si>
    <t>费用
小计</t>
  </si>
  <si>
    <t>单          价</t>
  </si>
  <si>
    <t>张XX</t>
  </si>
  <si>
    <t>32012319XXXXXXXXXX</t>
  </si>
  <si>
    <t>李XX</t>
  </si>
  <si>
    <t>王XX</t>
  </si>
  <si>
    <t>陈XX</t>
  </si>
  <si>
    <t>总计人数：</t>
  </si>
  <si>
    <t>单项合计：</t>
  </si>
  <si>
    <t>地基及复合地基载荷试验</t>
    <phoneticPr fontId="9" type="noConversion"/>
  </si>
  <si>
    <t>2012-2014</t>
    <phoneticPr fontId="9" type="noConversion"/>
  </si>
  <si>
    <t>单桩静载试验</t>
    <phoneticPr fontId="9" type="noConversion"/>
  </si>
  <si>
    <t>锚杆承载力试验</t>
    <phoneticPr fontId="9" type="noConversion"/>
  </si>
  <si>
    <t>基桩静载自平衡法试验</t>
    <phoneticPr fontId="9" type="noConversion"/>
  </si>
  <si>
    <t>2022-2023</t>
    <phoneticPr fontId="9" type="noConversion"/>
  </si>
  <si>
    <t>高应变法检测</t>
    <phoneticPr fontId="9" type="noConversion"/>
  </si>
  <si>
    <t>低应变法检测</t>
    <phoneticPr fontId="9" type="noConversion"/>
  </si>
  <si>
    <t>声波透射法检测</t>
    <phoneticPr fontId="9" type="noConversion"/>
  </si>
  <si>
    <t>2033</t>
    <phoneticPr fontId="9" type="noConversion"/>
  </si>
  <si>
    <t>基桩钻芯法检测</t>
    <phoneticPr fontId="9" type="noConversion"/>
  </si>
  <si>
    <t>附件：</t>
    <phoneticPr fontId="9" type="noConversion"/>
  </si>
  <si>
    <t>性别</t>
    <phoneticPr fontId="9" type="noConversion"/>
  </si>
  <si>
    <t>2034</t>
    <phoneticPr fontId="9" type="noConversion"/>
  </si>
  <si>
    <t>2035</t>
    <phoneticPr fontId="9" type="noConversion"/>
  </si>
  <si>
    <t>2036</t>
    <phoneticPr fontId="9" type="noConversion"/>
  </si>
  <si>
    <t>2037</t>
    <phoneticPr fontId="9" type="noConversion"/>
  </si>
  <si>
    <t>2038</t>
    <phoneticPr fontId="9" type="noConversion"/>
  </si>
  <si>
    <t>建筑基桩钢筋笼长度检测及锚杆无损检测</t>
    <phoneticPr fontId="9" type="noConversion"/>
  </si>
  <si>
    <t>灌注桩成孔、地下连续墙成槽质量检测</t>
    <phoneticPr fontId="9" type="noConversion"/>
  </si>
  <si>
    <t>标准贯入试验、动力触探及静力触探试验</t>
    <phoneticPr fontId="9" type="noConversion"/>
  </si>
  <si>
    <t>水泥土钻芯法检测</t>
    <phoneticPr fontId="9" type="noConversion"/>
  </si>
  <si>
    <t>静载试验现场操作</t>
    <phoneticPr fontId="9" type="noConversion"/>
  </si>
  <si>
    <t>邮寄地址：</t>
    <phoneticPr fontId="9" type="noConversion"/>
  </si>
  <si>
    <t>联系人：</t>
    <phoneticPr fontId="9" type="noConversion"/>
  </si>
  <si>
    <r>
      <t xml:space="preserve">联系电话：                             </t>
    </r>
    <r>
      <rPr>
        <sz val="12"/>
        <rFont val="宋体"/>
        <family val="3"/>
        <charset val="134"/>
      </rPr>
      <t>手机号码：</t>
    </r>
    <phoneticPr fontId="9" type="noConversion"/>
  </si>
  <si>
    <t>注：请参培机构编制并汇总参培人员报名表，单位统一汇款、领取资料及发票。请将培训汇总表电子档发至jsyttm@163.com.</t>
    <phoneticPr fontId="9" type="noConversion"/>
  </si>
  <si>
    <t>检测师/检测员</t>
    <phoneticPr fontId="9" type="noConversion"/>
  </si>
  <si>
    <t>检测师</t>
    <phoneticPr fontId="9" type="noConversion"/>
  </si>
  <si>
    <t>检测员</t>
    <phoneticPr fontId="9" type="noConversion"/>
  </si>
  <si>
    <t>2023年江苏省地基基础检测技术培训汇总表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</si>
</sst>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仿宋_GB2312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>
      <alignment vertical="center"/>
    </xf>
    <xf numFmtId="0" fontId="1" fillId="0" borderId="0" xfId="0" applyFont="1" applyAlignment="1"/>
    <xf numFmtId="49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O17"/>
  <sheetViews>
    <sheetView tabSelected="1" topLeftCell="A7" zoomScale="130" zoomScaleNormal="130" workbookViewId="0">
      <selection activeCell="N19" sqref="N19"/>
    </sheetView>
  </sheetViews>
  <sheetFormatPr defaultColWidth="9" defaultRowHeight="15.6"/>
  <cols>
    <col min="1" max="1" width="5.44140625" style="6" customWidth="1"/>
    <col min="2" max="3" width="7.88671875" style="6" customWidth="1"/>
    <col min="4" max="4" width="18.109375" style="7" customWidth="1"/>
    <col min="5" max="5" width="9.77734375" style="7" customWidth="1"/>
    <col min="6" max="18" width="5.6640625" style="6" customWidth="1"/>
    <col min="19" max="19" width="5.6640625" style="8" customWidth="1"/>
    <col min="20" max="16384" width="9" style="6"/>
  </cols>
  <sheetData>
    <row r="1" spans="1:249" s="1" customFormat="1" ht="21" customHeight="1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13"/>
      <c r="O1" s="13"/>
      <c r="P1" s="13"/>
      <c r="Q1" s="13"/>
      <c r="R1" s="13"/>
    </row>
    <row r="2" spans="1:249" s="2" customFormat="1" ht="27" customHeight="1">
      <c r="A2" s="21" t="s">
        <v>48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</row>
    <row r="3" spans="1:249" s="2" customFormat="1" ht="27.9" customHeight="1">
      <c r="A3" s="27" t="s">
        <v>0</v>
      </c>
      <c r="B3" s="28"/>
      <c r="C3" s="28"/>
      <c r="D3" s="28"/>
      <c r="E3" s="28"/>
      <c r="F3" s="28"/>
      <c r="G3" s="17" t="s">
        <v>42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8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</row>
    <row r="4" spans="1:249" s="2" customFormat="1" ht="20.100000000000001" customHeight="1">
      <c r="A4" s="27" t="s">
        <v>1</v>
      </c>
      <c r="B4" s="28"/>
      <c r="C4" s="28"/>
      <c r="D4" s="28"/>
      <c r="E4" s="28"/>
      <c r="F4" s="28"/>
      <c r="G4" s="25" t="s">
        <v>43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</row>
    <row r="5" spans="1:249" s="2" customFormat="1" ht="20.100000000000001" customHeight="1">
      <c r="A5" s="27" t="s">
        <v>2</v>
      </c>
      <c r="B5" s="28"/>
      <c r="C5" s="28"/>
      <c r="D5" s="28"/>
      <c r="E5" s="28"/>
      <c r="F5" s="28"/>
      <c r="G5" s="25" t="s">
        <v>41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</row>
    <row r="6" spans="1:249" s="2" customFormat="1" ht="20.100000000000001" customHeight="1">
      <c r="A6" s="27" t="s">
        <v>3</v>
      </c>
      <c r="B6" s="28"/>
      <c r="C6" s="28"/>
      <c r="D6" s="28"/>
      <c r="E6" s="28"/>
      <c r="F6" s="28"/>
      <c r="G6" s="25" t="s">
        <v>4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6"/>
      <c r="T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</row>
    <row r="7" spans="1:249" s="3" customFormat="1" ht="18.75" customHeight="1">
      <c r="A7" s="23" t="s">
        <v>5</v>
      </c>
      <c r="B7" s="23" t="s">
        <v>6</v>
      </c>
      <c r="C7" s="35" t="s">
        <v>30</v>
      </c>
      <c r="D7" s="24" t="s">
        <v>7</v>
      </c>
      <c r="E7" s="23" t="s">
        <v>45</v>
      </c>
      <c r="F7" s="38" t="s">
        <v>8</v>
      </c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  <c r="S7" s="22" t="s">
        <v>9</v>
      </c>
    </row>
    <row r="8" spans="1:249" s="4" customFormat="1" ht="32.1" customHeight="1">
      <c r="A8" s="23"/>
      <c r="B8" s="23"/>
      <c r="C8" s="36"/>
      <c r="D8" s="24"/>
      <c r="E8" s="23"/>
      <c r="F8" s="10">
        <v>2011</v>
      </c>
      <c r="G8" s="10" t="s">
        <v>19</v>
      </c>
      <c r="H8" s="10">
        <v>2015</v>
      </c>
      <c r="I8" s="10">
        <v>2021</v>
      </c>
      <c r="J8" s="10" t="s">
        <v>23</v>
      </c>
      <c r="K8" s="10">
        <v>2031</v>
      </c>
      <c r="L8" s="10">
        <v>2032</v>
      </c>
      <c r="M8" s="10" t="s">
        <v>27</v>
      </c>
      <c r="N8" s="10" t="s">
        <v>31</v>
      </c>
      <c r="O8" s="10" t="s">
        <v>32</v>
      </c>
      <c r="P8" s="10" t="s">
        <v>33</v>
      </c>
      <c r="Q8" s="10" t="s">
        <v>34</v>
      </c>
      <c r="R8" s="10" t="s">
        <v>35</v>
      </c>
      <c r="S8" s="22"/>
    </row>
    <row r="9" spans="1:249" s="3" customFormat="1" ht="71.099999999999994" customHeight="1">
      <c r="A9" s="23"/>
      <c r="B9" s="23"/>
      <c r="C9" s="37"/>
      <c r="D9" s="24"/>
      <c r="E9" s="23"/>
      <c r="F9" s="9" t="s">
        <v>18</v>
      </c>
      <c r="G9" s="9" t="s">
        <v>20</v>
      </c>
      <c r="H9" s="9" t="s">
        <v>21</v>
      </c>
      <c r="I9" s="9" t="s">
        <v>22</v>
      </c>
      <c r="J9" s="9" t="s">
        <v>24</v>
      </c>
      <c r="K9" s="9" t="s">
        <v>25</v>
      </c>
      <c r="L9" s="9" t="s">
        <v>26</v>
      </c>
      <c r="M9" s="9" t="s">
        <v>28</v>
      </c>
      <c r="N9" s="14" t="s">
        <v>36</v>
      </c>
      <c r="O9" s="14" t="s">
        <v>37</v>
      </c>
      <c r="P9" s="14" t="s">
        <v>38</v>
      </c>
      <c r="Q9" s="14" t="s">
        <v>39</v>
      </c>
      <c r="R9" s="14" t="s">
        <v>40</v>
      </c>
      <c r="S9" s="22"/>
    </row>
    <row r="10" spans="1:249" s="3" customFormat="1" ht="24" customHeight="1">
      <c r="A10" s="22" t="s">
        <v>10</v>
      </c>
      <c r="B10" s="22"/>
      <c r="C10" s="22"/>
      <c r="D10" s="22"/>
      <c r="E10" s="22"/>
      <c r="F10" s="9">
        <v>200</v>
      </c>
      <c r="G10" s="9">
        <v>200</v>
      </c>
      <c r="H10" s="9">
        <v>260</v>
      </c>
      <c r="I10" s="16">
        <v>260</v>
      </c>
      <c r="J10" s="16">
        <v>260</v>
      </c>
      <c r="K10" s="16">
        <v>260</v>
      </c>
      <c r="L10" s="16">
        <v>260</v>
      </c>
      <c r="M10" s="16">
        <v>260</v>
      </c>
      <c r="N10" s="16">
        <v>260</v>
      </c>
      <c r="O10" s="16">
        <v>260</v>
      </c>
      <c r="P10" s="16">
        <v>260</v>
      </c>
      <c r="Q10" s="16">
        <v>260</v>
      </c>
      <c r="R10" s="15">
        <v>200</v>
      </c>
      <c r="S10" s="12"/>
    </row>
    <row r="11" spans="1:249" s="5" customFormat="1" ht="21.9" customHeight="1">
      <c r="A11" s="9">
        <v>1</v>
      </c>
      <c r="B11" s="9" t="s">
        <v>11</v>
      </c>
      <c r="C11" s="14"/>
      <c r="D11" s="11" t="s">
        <v>12</v>
      </c>
      <c r="E11" s="11" t="s">
        <v>46</v>
      </c>
      <c r="F11" s="9">
        <v>1</v>
      </c>
      <c r="G11" s="9"/>
      <c r="H11" s="9"/>
      <c r="I11" s="9"/>
      <c r="J11" s="9">
        <v>1</v>
      </c>
      <c r="K11" s="9"/>
      <c r="L11" s="9"/>
      <c r="M11" s="9">
        <v>1</v>
      </c>
      <c r="N11" s="14"/>
      <c r="O11" s="14">
        <v>1</v>
      </c>
      <c r="P11" s="14"/>
      <c r="Q11" s="14"/>
      <c r="R11" s="14">
        <f>SUM(O11:Q11)</f>
        <v>1</v>
      </c>
      <c r="S11" s="9">
        <f>SUM(F11:R11)</f>
        <v>5</v>
      </c>
    </row>
    <row r="12" spans="1:249" s="5" customFormat="1" ht="21.9" customHeight="1">
      <c r="A12" s="9">
        <v>2</v>
      </c>
      <c r="B12" s="9" t="s">
        <v>13</v>
      </c>
      <c r="C12" s="14"/>
      <c r="D12" s="11" t="s">
        <v>12</v>
      </c>
      <c r="E12" s="11" t="s">
        <v>47</v>
      </c>
      <c r="F12" s="9"/>
      <c r="G12" s="9">
        <v>1</v>
      </c>
      <c r="H12" s="9"/>
      <c r="I12" s="9"/>
      <c r="J12" s="9"/>
      <c r="K12" s="9">
        <v>1</v>
      </c>
      <c r="L12" s="9"/>
      <c r="M12" s="9"/>
      <c r="N12" s="14">
        <v>1</v>
      </c>
      <c r="O12" s="14"/>
      <c r="P12" s="14"/>
      <c r="Q12" s="14">
        <v>1</v>
      </c>
      <c r="R12" s="14">
        <f>SUM(O12:Q12)</f>
        <v>1</v>
      </c>
      <c r="S12" s="9">
        <f>SUM(F12:R12)</f>
        <v>5</v>
      </c>
    </row>
    <row r="13" spans="1:249" s="5" customFormat="1" ht="21.9" customHeight="1">
      <c r="A13" s="9">
        <v>3</v>
      </c>
      <c r="B13" s="9" t="s">
        <v>14</v>
      </c>
      <c r="C13" s="14"/>
      <c r="D13" s="11" t="s">
        <v>12</v>
      </c>
      <c r="E13" s="11"/>
      <c r="F13" s="9">
        <v>1</v>
      </c>
      <c r="G13" s="9"/>
      <c r="H13" s="9">
        <v>1</v>
      </c>
      <c r="I13" s="9"/>
      <c r="J13" s="9">
        <v>1</v>
      </c>
      <c r="K13" s="9"/>
      <c r="L13" s="9">
        <v>1</v>
      </c>
      <c r="M13" s="9">
        <v>1</v>
      </c>
      <c r="N13" s="14"/>
      <c r="O13" s="14"/>
      <c r="P13" s="14">
        <v>1</v>
      </c>
      <c r="Q13" s="14"/>
      <c r="R13" s="14">
        <f>SUM(O13:Q13)</f>
        <v>1</v>
      </c>
      <c r="S13" s="9">
        <f>SUM(F13:R13)</f>
        <v>7</v>
      </c>
    </row>
    <row r="14" spans="1:249" s="5" customFormat="1" ht="21.9" customHeight="1">
      <c r="A14" s="9">
        <v>4</v>
      </c>
      <c r="B14" s="9" t="s">
        <v>15</v>
      </c>
      <c r="C14" s="14"/>
      <c r="D14" s="11" t="s">
        <v>12</v>
      </c>
      <c r="E14" s="11"/>
      <c r="F14" s="9"/>
      <c r="G14" s="9"/>
      <c r="H14" s="9"/>
      <c r="I14" s="9">
        <v>1</v>
      </c>
      <c r="J14" s="9"/>
      <c r="K14" s="9"/>
      <c r="L14" s="9"/>
      <c r="M14" s="9"/>
      <c r="N14" s="14"/>
      <c r="O14" s="14">
        <v>1</v>
      </c>
      <c r="P14" s="14"/>
      <c r="Q14" s="14"/>
      <c r="R14" s="14">
        <f>SUM(O14:Q14)</f>
        <v>1</v>
      </c>
      <c r="S14" s="9">
        <f>SUM(F14:R14)</f>
        <v>3</v>
      </c>
    </row>
    <row r="15" spans="1:249" s="5" customFormat="1" ht="21.9" customHeight="1">
      <c r="A15" s="29" t="s">
        <v>16</v>
      </c>
      <c r="B15" s="30"/>
      <c r="C15" s="30"/>
      <c r="D15" s="30"/>
      <c r="E15" s="31"/>
      <c r="F15" s="9">
        <f t="shared" ref="F15:M15" si="0">SUM(F11:F14)</f>
        <v>2</v>
      </c>
      <c r="G15" s="9">
        <f t="shared" si="0"/>
        <v>1</v>
      </c>
      <c r="H15" s="9">
        <f t="shared" si="0"/>
        <v>1</v>
      </c>
      <c r="I15" s="9">
        <f t="shared" si="0"/>
        <v>1</v>
      </c>
      <c r="J15" s="9">
        <f t="shared" si="0"/>
        <v>2</v>
      </c>
      <c r="K15" s="9">
        <f t="shared" si="0"/>
        <v>1</v>
      </c>
      <c r="L15" s="9">
        <f t="shared" si="0"/>
        <v>1</v>
      </c>
      <c r="M15" s="9">
        <f t="shared" si="0"/>
        <v>2</v>
      </c>
      <c r="N15" s="14">
        <f>SUM(N11:N14)</f>
        <v>1</v>
      </c>
      <c r="O15" s="14">
        <f>SUM(O11:O14)</f>
        <v>2</v>
      </c>
      <c r="P15" s="14">
        <f>SUM(P11:P14)</f>
        <v>1</v>
      </c>
      <c r="Q15" s="14">
        <f>SUM(Q11:Q14)</f>
        <v>1</v>
      </c>
      <c r="R15" s="14">
        <f>SUM(O15:Q15)</f>
        <v>4</v>
      </c>
      <c r="S15" s="9">
        <f>SUM(S11:S14)</f>
        <v>20</v>
      </c>
    </row>
    <row r="16" spans="1:249" s="5" customFormat="1" ht="21.9" customHeight="1">
      <c r="A16" s="32" t="s">
        <v>17</v>
      </c>
      <c r="B16" s="33"/>
      <c r="C16" s="33"/>
      <c r="D16" s="33"/>
      <c r="E16" s="34"/>
      <c r="F16" s="9">
        <f t="shared" ref="F16:R16" si="1">F10*F15</f>
        <v>400</v>
      </c>
      <c r="G16" s="9">
        <f t="shared" si="1"/>
        <v>200</v>
      </c>
      <c r="H16" s="9">
        <f t="shared" si="1"/>
        <v>260</v>
      </c>
      <c r="I16" s="9">
        <f t="shared" si="1"/>
        <v>260</v>
      </c>
      <c r="J16" s="9">
        <f t="shared" si="1"/>
        <v>520</v>
      </c>
      <c r="K16" s="9">
        <f t="shared" si="1"/>
        <v>260</v>
      </c>
      <c r="L16" s="9">
        <f t="shared" si="1"/>
        <v>260</v>
      </c>
      <c r="M16" s="9">
        <f t="shared" si="1"/>
        <v>520</v>
      </c>
      <c r="N16" s="14">
        <f t="shared" si="1"/>
        <v>260</v>
      </c>
      <c r="O16" s="14">
        <f t="shared" si="1"/>
        <v>520</v>
      </c>
      <c r="P16" s="14">
        <f t="shared" si="1"/>
        <v>260</v>
      </c>
      <c r="Q16" s="14">
        <f t="shared" si="1"/>
        <v>260</v>
      </c>
      <c r="R16" s="14">
        <f t="shared" si="1"/>
        <v>800</v>
      </c>
      <c r="S16" s="9">
        <f>SUM(F16:R16)</f>
        <v>4780</v>
      </c>
    </row>
    <row r="17" spans="1:249" s="2" customFormat="1" ht="28.5" customHeight="1">
      <c r="A17" s="19" t="s">
        <v>44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</row>
  </sheetData>
  <mergeCells count="21">
    <mergeCell ref="A10:E10"/>
    <mergeCell ref="A15:E15"/>
    <mergeCell ref="A16:E16"/>
    <mergeCell ref="C7:C9"/>
    <mergeCell ref="F7:R7"/>
    <mergeCell ref="G3:S3"/>
    <mergeCell ref="A17:S17"/>
    <mergeCell ref="A1:M1"/>
    <mergeCell ref="A2:S2"/>
    <mergeCell ref="S7:S9"/>
    <mergeCell ref="A7:A9"/>
    <mergeCell ref="B7:B9"/>
    <mergeCell ref="D7:D9"/>
    <mergeCell ref="E7:E9"/>
    <mergeCell ref="G4:S4"/>
    <mergeCell ref="G6:S6"/>
    <mergeCell ref="A4:F4"/>
    <mergeCell ref="A3:F3"/>
    <mergeCell ref="A5:F5"/>
    <mergeCell ref="A6:F6"/>
    <mergeCell ref="G5:S5"/>
  </mergeCells>
  <phoneticPr fontId="9" type="noConversion"/>
  <pageMargins left="0.82677165354330717" right="0.19685039370078741" top="0.35433070866141736" bottom="0.51181102362204722" header="0.27559055118110237" footer="0.27559055118110237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附件一</vt:lpstr>
      <vt:lpstr>附件一!Print_Titles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2019-12-05T05:34:25Z</cp:lastPrinted>
  <dcterms:created xsi:type="dcterms:W3CDTF">2017-07-19T02:03:00Z</dcterms:created>
  <dcterms:modified xsi:type="dcterms:W3CDTF">2023-03-09T07:23:58Z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